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<sst xmlns="http://schemas.openxmlformats.org/spreadsheetml/2006/main" count="106" uniqueCount="103">
  <si>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Расход по ЛС</t>
  </si>
  <si>
    <t>Доп.</t>
  </si>
  <si>
    <t>ФК</t>
  </si>
  <si>
    <t>рование</t>
  </si>
  <si>
    <t>Финанси-</t>
  </si>
  <si>
    <t>Направление расхода</t>
  </si>
  <si>
    <t>Услуги связи</t>
  </si>
  <si>
    <t>Страховые взносы в Фонды</t>
  </si>
  <si>
    <t>Питание учащихся</t>
  </si>
  <si>
    <t>Питание детей ОВЗ</t>
  </si>
  <si>
    <t xml:space="preserve">00203 Социальная поддержка дошкольного образования </t>
  </si>
  <si>
    <t>Продукты питания</t>
  </si>
  <si>
    <t>Госпошлина за регистрацию транспортного средства</t>
  </si>
  <si>
    <t>Денежное вознаграждение</t>
  </si>
  <si>
    <t xml:space="preserve"> Заработная плата повару, страховые взносы</t>
  </si>
  <si>
    <t>Канцелярские товары</t>
  </si>
  <si>
    <t>МАОУ Ю-Дубровинская СОШ</t>
  </si>
  <si>
    <t>Проведение мероприятий</t>
  </si>
  <si>
    <t>79333,21- Больничный лист по беременности и родам</t>
  </si>
  <si>
    <t>5000,00  -Найм транспортного средства.</t>
  </si>
  <si>
    <t xml:space="preserve"> 200,00 - Госпошлина</t>
  </si>
  <si>
    <t>28100,00 - информ. стенды</t>
  </si>
  <si>
    <t>3999,00 - принтер.</t>
  </si>
  <si>
    <t>98392,00-компьютеры</t>
  </si>
  <si>
    <t>8574,00 устройство для подшивки</t>
  </si>
  <si>
    <t xml:space="preserve"> Заработная плата</t>
  </si>
  <si>
    <t>81000,00-установка и монтаж водоочистки</t>
  </si>
  <si>
    <t>13000,00-сборка и установка регистров</t>
  </si>
  <si>
    <t>10900,00 Лицензия СБиС, Электронный работодатель.</t>
  </si>
  <si>
    <t>4500,00-разработка дизайн макета</t>
  </si>
  <si>
    <t>16 408,00 - Хозяйственные товары</t>
  </si>
  <si>
    <t>1050,00-гигрометр</t>
  </si>
  <si>
    <t>3750,00-огнетушитель</t>
  </si>
  <si>
    <t>15583,75-Техническое обслуживание автобуса</t>
  </si>
  <si>
    <t>1000,00- обучение водителя</t>
  </si>
  <si>
    <t>00204  Социальная поддержка общего образования</t>
  </si>
  <si>
    <t>00207  Дотация</t>
  </si>
  <si>
    <t>00202   Госстандарт дошкольного   образования</t>
  </si>
  <si>
    <t>00201  Госстандарт общего образования</t>
  </si>
  <si>
    <t>00133  Поддержка талантливой молодежи</t>
  </si>
  <si>
    <t>00205  Социальная поддержка детей, находящихся в трудной жизненной ситуации</t>
  </si>
  <si>
    <t>00209  Подвоз</t>
  </si>
  <si>
    <t>00212  Компенсация части родительской платы</t>
  </si>
  <si>
    <t>00213  Вознаграждение за классное руководство</t>
  </si>
  <si>
    <t>00214  Организация летнего отдыха</t>
  </si>
  <si>
    <t>872503,00 - НДФЛ</t>
  </si>
  <si>
    <t>27813,21 - Профсоюзные взносы</t>
  </si>
  <si>
    <t>4865089,51  - Заработная плата</t>
  </si>
  <si>
    <t>18400,00 - Методическая литература</t>
  </si>
  <si>
    <t>6600,00 - Суточные</t>
  </si>
  <si>
    <t>1318970 - Страховые взносы в Фонды</t>
  </si>
  <si>
    <t>71753,01 - Пособие по временной нетрудоспособности</t>
  </si>
  <si>
    <t>8695,00 - Проезд (командировочные)</t>
  </si>
  <si>
    <t>11530,00 - Проживание (командировочные)</t>
  </si>
  <si>
    <t>51357,00- медосмотр</t>
  </si>
  <si>
    <t>10759,00-лицензия, электронная подпись</t>
  </si>
  <si>
    <t xml:space="preserve">28003,00 - Проведение спортивных соревнований </t>
  </si>
  <si>
    <t>28882,72 - Подписка на печатные издания 2 кв. 2012 года.</t>
  </si>
  <si>
    <t>13990,00 - Семинары ТОГИРРО</t>
  </si>
  <si>
    <t>26074,00 - Мероприятия</t>
  </si>
  <si>
    <t>4267,09 - Плата за негативное воздействие на ОС</t>
  </si>
  <si>
    <t>4,64- пеня на страх взносы в фонды</t>
  </si>
  <si>
    <t>156175,00-учебники</t>
  </si>
  <si>
    <t xml:space="preserve">116520,00 - мебель </t>
  </si>
  <si>
    <t>53336,61,00- Канцелярские товары</t>
  </si>
  <si>
    <t>187903,50 - Хозяйственные товары</t>
  </si>
  <si>
    <t>757150,34 - Заработная плата</t>
  </si>
  <si>
    <t>93615,00 -НДФЛ</t>
  </si>
  <si>
    <t>8345,00 - Профсоюзные взносы</t>
  </si>
  <si>
    <t>Страховые взносы в фонды</t>
  </si>
  <si>
    <t>Приобретение осн.ср (2 холодильника, ноутбук)</t>
  </si>
  <si>
    <t>Хоз. товары-  78776,00</t>
  </si>
  <si>
    <t xml:space="preserve"> Продукты питания- 267128,07</t>
  </si>
  <si>
    <t>Канц.товары- 26477,00</t>
  </si>
  <si>
    <t>Игрушки-44133,00</t>
  </si>
  <si>
    <t>778325,81- Тепло-водоснабжение</t>
  </si>
  <si>
    <t>147191,32 - Электроэнергия</t>
  </si>
  <si>
    <t>80144,92- вывоз нечистот</t>
  </si>
  <si>
    <t>313257,15- з/плата, фонды</t>
  </si>
  <si>
    <t>9592,28-заправка картр., ремонт ПК</t>
  </si>
  <si>
    <t>36780,00 -организация пож. экспертизы, техобслуга</t>
  </si>
  <si>
    <t>26041,85- вывоз ТБО</t>
  </si>
  <si>
    <t>25750,00 дератизация</t>
  </si>
  <si>
    <t>45805,00- обслуживание эл. линий</t>
  </si>
  <si>
    <t>4000,00- перемонтаж узла учёта</t>
  </si>
  <si>
    <t>32010,00 - Консультационные услуги по ПП "Парус"</t>
  </si>
  <si>
    <t>27000,00- консультации юриста</t>
  </si>
  <si>
    <t>14362,30 -гигиен.подготовка, бак. анализы (ФБУЗ)</t>
  </si>
  <si>
    <t>2000,00- утилизация ламп</t>
  </si>
  <si>
    <t>312980,63 - З/ плата по договорам, страховые взносы</t>
  </si>
  <si>
    <t>3600,00 - Сост-ие и согласование расчета платы в экологиюю</t>
  </si>
  <si>
    <t>397,15- экология</t>
  </si>
  <si>
    <t>36000,00- новогодние подарки</t>
  </si>
  <si>
    <t>21,59- пени</t>
  </si>
  <si>
    <t>4211,00-дезсредство</t>
  </si>
  <si>
    <t>126501,01  - Заработная плата</t>
  </si>
  <si>
    <t>13523,00 -НДФЛ</t>
  </si>
  <si>
    <t>1825,00 -диагностика</t>
  </si>
  <si>
    <t>8406,34- автострахование</t>
  </si>
  <si>
    <t>12400,00- предрейсовый медосмотр</t>
  </si>
  <si>
    <t xml:space="preserve"> ГСМ- 232000,00</t>
  </si>
  <si>
    <t>20024,00- з/части</t>
  </si>
  <si>
    <t>Отчёт за год 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</si>
</sst>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2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1" fillId="0" borderId="25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9" fontId="1" fillId="0" borderId="23" xfId="58" applyFont="1" applyBorder="1" applyAlignment="1">
      <alignment horizontal="center"/>
    </xf>
    <xf numFmtId="179" fontId="1" fillId="0" borderId="19" xfId="58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8.00390625" style="0" customWidth="1"/>
    <col min="2" max="2" width="13.7109375" style="0" customWidth="1"/>
    <col min="3" max="3" width="14.7109375" style="0" customWidth="1"/>
    <col min="4" max="4" width="54.00390625" style="0" customWidth="1"/>
  </cols>
  <sheetData>
    <row r="1" ht="12.75">
      <c r="B1" t="s">
        <v>102</v>
      </c>
    </row>
    <row r="2" ht="12.75">
      <c r="B2" t="s">
        <v>16</v>
      </c>
    </row>
    <row r="4" ht="12.75">
      <c r="A4" s="2"/>
    </row>
    <row r="5" spans="1:4" ht="12.75">
      <c r="A5" s="7" t="s">
        <v>1</v>
      </c>
      <c r="B5" s="5" t="s">
        <v>4</v>
      </c>
      <c r="C5" s="5" t="s">
        <v>0</v>
      </c>
      <c r="D5" s="5" t="s">
        <v>5</v>
      </c>
    </row>
    <row r="6" spans="1:4" ht="12.75">
      <c r="A6" s="8" t="s">
        <v>2</v>
      </c>
      <c r="B6" s="6" t="s">
        <v>3</v>
      </c>
      <c r="C6" s="3"/>
      <c r="D6" s="3"/>
    </row>
    <row r="7" spans="1:4" ht="12.75">
      <c r="A7" s="81" t="s">
        <v>39</v>
      </c>
      <c r="B7" s="82"/>
      <c r="C7" s="82"/>
      <c r="D7" s="83"/>
    </row>
    <row r="8" spans="1:4" ht="12.75">
      <c r="A8" s="9">
        <v>290</v>
      </c>
      <c r="B8" s="9">
        <v>23040</v>
      </c>
      <c r="C8" s="1">
        <v>23040</v>
      </c>
      <c r="D8" s="1" t="s">
        <v>17</v>
      </c>
    </row>
    <row r="9" spans="1:4" ht="12.75">
      <c r="A9" s="81" t="s">
        <v>38</v>
      </c>
      <c r="B9" s="82"/>
      <c r="C9" s="82"/>
      <c r="D9" s="83"/>
    </row>
    <row r="10" spans="1:4" ht="12.75">
      <c r="A10" s="86">
        <v>211</v>
      </c>
      <c r="B10" s="87">
        <v>5765405.72</v>
      </c>
      <c r="C10" s="87">
        <v>5765405.72</v>
      </c>
      <c r="D10" s="61" t="s">
        <v>47</v>
      </c>
    </row>
    <row r="11" spans="1:4" ht="12.75">
      <c r="A11" s="86"/>
      <c r="B11" s="86"/>
      <c r="C11" s="86"/>
      <c r="D11" s="26" t="s">
        <v>45</v>
      </c>
    </row>
    <row r="12" spans="1:4" ht="12.75">
      <c r="A12" s="86"/>
      <c r="B12" s="86"/>
      <c r="C12" s="86"/>
      <c r="D12" s="3" t="s">
        <v>46</v>
      </c>
    </row>
    <row r="13" spans="1:4" ht="12.75">
      <c r="A13" s="86">
        <v>212</v>
      </c>
      <c r="B13" s="91">
        <v>25000</v>
      </c>
      <c r="C13" s="87">
        <v>25000</v>
      </c>
      <c r="D13" s="62" t="s">
        <v>48</v>
      </c>
    </row>
    <row r="14" spans="1:4" ht="12.75">
      <c r="A14" s="86"/>
      <c r="B14" s="86"/>
      <c r="C14" s="86"/>
      <c r="D14" s="3" t="s">
        <v>49</v>
      </c>
    </row>
    <row r="15" spans="1:4" ht="12.75">
      <c r="A15" s="22"/>
      <c r="B15" s="22"/>
      <c r="C15" s="22"/>
      <c r="D15" s="39" t="s">
        <v>18</v>
      </c>
    </row>
    <row r="16" spans="1:4" ht="12.75">
      <c r="A16" s="75">
        <v>213</v>
      </c>
      <c r="B16" s="92">
        <v>1470056.22</v>
      </c>
      <c r="C16" s="92">
        <v>1470056.22</v>
      </c>
      <c r="D16" s="39" t="s">
        <v>51</v>
      </c>
    </row>
    <row r="17" spans="1:4" ht="12.75">
      <c r="A17" s="86"/>
      <c r="B17" s="86"/>
      <c r="C17" s="86"/>
      <c r="D17" s="3" t="s">
        <v>50</v>
      </c>
    </row>
    <row r="18" spans="1:4" ht="12.75">
      <c r="A18" s="4">
        <v>221</v>
      </c>
      <c r="B18" s="25">
        <v>45779.5</v>
      </c>
      <c r="C18" s="25">
        <v>45779.5</v>
      </c>
      <c r="D18" s="1" t="s">
        <v>6</v>
      </c>
    </row>
    <row r="19" spans="1:4" ht="12.75">
      <c r="A19" s="22"/>
      <c r="B19" s="36"/>
      <c r="C19" s="36"/>
      <c r="D19" s="61" t="s">
        <v>19</v>
      </c>
    </row>
    <row r="20" spans="1:4" ht="12.75">
      <c r="A20" s="35">
        <v>222</v>
      </c>
      <c r="B20" s="37">
        <v>13695</v>
      </c>
      <c r="C20" s="37">
        <v>13695</v>
      </c>
      <c r="D20" s="3" t="s">
        <v>52</v>
      </c>
    </row>
    <row r="21" spans="1:4" ht="12.75">
      <c r="A21" s="86">
        <v>226</v>
      </c>
      <c r="B21" s="87">
        <v>144521.72</v>
      </c>
      <c r="C21" s="86">
        <v>144521.72</v>
      </c>
      <c r="D21" s="62" t="s">
        <v>53</v>
      </c>
    </row>
    <row r="22" spans="1:4" ht="12.75">
      <c r="A22" s="86"/>
      <c r="B22" s="87"/>
      <c r="C22" s="86"/>
      <c r="D22" s="26" t="s">
        <v>55</v>
      </c>
    </row>
    <row r="23" spans="1:4" ht="12.75">
      <c r="A23" s="86"/>
      <c r="B23" s="87"/>
      <c r="C23" s="86"/>
      <c r="D23" s="27" t="s">
        <v>54</v>
      </c>
    </row>
    <row r="24" spans="1:4" ht="12.75">
      <c r="A24" s="86"/>
      <c r="B24" s="87"/>
      <c r="C24" s="86"/>
      <c r="D24" s="26" t="s">
        <v>56</v>
      </c>
    </row>
    <row r="25" spans="1:4" ht="12.75">
      <c r="A25" s="86"/>
      <c r="B25" s="87"/>
      <c r="C25" s="86"/>
      <c r="D25" s="26" t="s">
        <v>57</v>
      </c>
    </row>
    <row r="26" spans="1:4" ht="12.75">
      <c r="A26" s="86"/>
      <c r="B26" s="86"/>
      <c r="C26" s="86"/>
      <c r="D26" s="14" t="s">
        <v>58</v>
      </c>
    </row>
    <row r="27" spans="1:4" ht="12.75">
      <c r="A27" s="86">
        <v>290</v>
      </c>
      <c r="B27" s="88">
        <v>30545.73</v>
      </c>
      <c r="C27" s="86">
        <v>30545.73</v>
      </c>
      <c r="D27" s="63" t="s">
        <v>59</v>
      </c>
    </row>
    <row r="28" spans="1:4" ht="12.75">
      <c r="A28" s="86"/>
      <c r="B28" s="88"/>
      <c r="C28" s="86"/>
      <c r="D28" s="26" t="s">
        <v>61</v>
      </c>
    </row>
    <row r="29" spans="1:4" ht="12.75">
      <c r="A29" s="86"/>
      <c r="B29" s="88"/>
      <c r="C29" s="86"/>
      <c r="D29" s="14" t="s">
        <v>60</v>
      </c>
    </row>
    <row r="30" spans="1:4" ht="12.75">
      <c r="A30" s="86"/>
      <c r="B30" s="88"/>
      <c r="C30" s="86"/>
      <c r="D30" s="13" t="s">
        <v>20</v>
      </c>
    </row>
    <row r="31" spans="1:4" ht="12.75">
      <c r="A31" s="74">
        <v>310</v>
      </c>
      <c r="B31" s="80">
        <v>411760</v>
      </c>
      <c r="C31" s="79">
        <v>411760</v>
      </c>
      <c r="D31" s="26" t="s">
        <v>21</v>
      </c>
    </row>
    <row r="32" spans="1:4" ht="12.75">
      <c r="A32" s="74"/>
      <c r="B32" s="74"/>
      <c r="C32" s="74"/>
      <c r="D32" s="26" t="s">
        <v>63</v>
      </c>
    </row>
    <row r="33" spans="1:4" ht="12.75">
      <c r="A33" s="74"/>
      <c r="B33" s="74"/>
      <c r="C33" s="74"/>
      <c r="D33" s="26" t="s">
        <v>62</v>
      </c>
    </row>
    <row r="34" spans="1:4" ht="12.75">
      <c r="A34" s="74"/>
      <c r="B34" s="74"/>
      <c r="C34" s="74"/>
      <c r="D34" s="26" t="s">
        <v>23</v>
      </c>
    </row>
    <row r="35" spans="1:4" ht="12.75">
      <c r="A35" s="74"/>
      <c r="B35" s="74"/>
      <c r="C35" s="74"/>
      <c r="D35" s="26" t="s">
        <v>24</v>
      </c>
    </row>
    <row r="36" spans="1:4" ht="12.75">
      <c r="A36" s="75"/>
      <c r="B36" s="75"/>
      <c r="C36" s="75"/>
      <c r="D36" s="14" t="s">
        <v>22</v>
      </c>
    </row>
    <row r="37" spans="1:4" ht="12.75">
      <c r="A37" s="86">
        <v>340</v>
      </c>
      <c r="B37" s="87">
        <v>241240.11</v>
      </c>
      <c r="C37" s="87">
        <v>241240.11</v>
      </c>
      <c r="D37" s="62" t="s">
        <v>64</v>
      </c>
    </row>
    <row r="38" spans="1:4" ht="12.75">
      <c r="A38" s="86"/>
      <c r="B38" s="86"/>
      <c r="C38" s="86"/>
      <c r="D38" s="26" t="s">
        <v>65</v>
      </c>
    </row>
    <row r="39" spans="1:4" ht="12.75">
      <c r="A39" s="4"/>
      <c r="B39" s="69">
        <v>8148004</v>
      </c>
      <c r="C39" s="30">
        <v>8148004</v>
      </c>
      <c r="D39" s="57"/>
    </row>
    <row r="40" spans="1:4" ht="12.75">
      <c r="A40" s="81" t="s">
        <v>37</v>
      </c>
      <c r="B40" s="82"/>
      <c r="C40" s="82"/>
      <c r="D40" s="83"/>
    </row>
    <row r="41" spans="1:4" ht="12.75">
      <c r="A41" s="4">
        <v>211</v>
      </c>
      <c r="B41" s="25">
        <v>81000</v>
      </c>
      <c r="C41" s="25">
        <v>81000</v>
      </c>
      <c r="D41" s="13" t="s">
        <v>25</v>
      </c>
    </row>
    <row r="42" spans="1:4" ht="12.75">
      <c r="A42" s="4">
        <v>213</v>
      </c>
      <c r="B42" s="25">
        <v>24000</v>
      </c>
      <c r="C42" s="25">
        <v>24000</v>
      </c>
      <c r="D42" s="1" t="s">
        <v>7</v>
      </c>
    </row>
    <row r="43" spans="1:4" ht="12.75">
      <c r="A43" s="4">
        <v>340</v>
      </c>
      <c r="B43" s="25">
        <v>6000</v>
      </c>
      <c r="C43" s="25">
        <v>6000</v>
      </c>
      <c r="D43" s="16" t="s">
        <v>15</v>
      </c>
    </row>
    <row r="44" spans="1:4" ht="12.75">
      <c r="A44" s="4"/>
      <c r="B44" s="9">
        <f>B41+B42+B43</f>
        <v>111000</v>
      </c>
      <c r="C44" s="9">
        <f>C41+C42+C43</f>
        <v>111000</v>
      </c>
      <c r="D44" s="1"/>
    </row>
    <row r="45" spans="1:4" ht="12.75">
      <c r="A45" s="20" t="s">
        <v>10</v>
      </c>
      <c r="B45" s="21"/>
      <c r="C45" s="21"/>
      <c r="D45" s="50"/>
    </row>
    <row r="46" spans="1:4" ht="12.75">
      <c r="A46" s="86">
        <v>211</v>
      </c>
      <c r="B46" s="87">
        <v>859110.34</v>
      </c>
      <c r="C46" s="87">
        <v>859110.34</v>
      </c>
      <c r="D46" s="62" t="s">
        <v>66</v>
      </c>
    </row>
    <row r="47" spans="1:4" ht="12.75">
      <c r="A47" s="86"/>
      <c r="B47" s="87"/>
      <c r="C47" s="86"/>
      <c r="D47" s="26" t="s">
        <v>67</v>
      </c>
    </row>
    <row r="48" spans="1:4" ht="12.75">
      <c r="A48" s="86"/>
      <c r="B48" s="87"/>
      <c r="C48" s="86"/>
      <c r="D48" s="14" t="s">
        <v>68</v>
      </c>
    </row>
    <row r="49" spans="1:4" ht="12.75">
      <c r="A49" s="4"/>
      <c r="B49" s="40"/>
      <c r="C49" s="29"/>
      <c r="D49" s="1"/>
    </row>
    <row r="50" spans="1:4" ht="12.75">
      <c r="A50" s="22"/>
      <c r="B50" s="41"/>
      <c r="C50" s="64"/>
      <c r="D50" s="26"/>
    </row>
    <row r="51" spans="1:4" ht="12.75">
      <c r="A51" s="35">
        <v>213</v>
      </c>
      <c r="B51" s="42">
        <v>236245.59</v>
      </c>
      <c r="C51" s="35">
        <v>236245.59</v>
      </c>
      <c r="D51" s="14" t="s">
        <v>69</v>
      </c>
    </row>
    <row r="52" spans="1:4" ht="12.75">
      <c r="A52" s="4">
        <v>290</v>
      </c>
      <c r="B52" s="40">
        <v>7800</v>
      </c>
      <c r="C52" s="1">
        <v>7800</v>
      </c>
      <c r="D52" s="1" t="s">
        <v>17</v>
      </c>
    </row>
    <row r="53" spans="1:4" ht="12.75">
      <c r="A53" s="4">
        <v>310</v>
      </c>
      <c r="B53" s="40">
        <v>45330</v>
      </c>
      <c r="C53" s="1">
        <v>45330</v>
      </c>
      <c r="D53" s="1" t="s">
        <v>70</v>
      </c>
    </row>
    <row r="54" spans="1:4" ht="12.75">
      <c r="A54" s="4">
        <v>340</v>
      </c>
      <c r="B54" s="54">
        <v>416514.07</v>
      </c>
      <c r="C54" s="25">
        <v>416514.07</v>
      </c>
      <c r="D54" s="55" t="s">
        <v>72</v>
      </c>
    </row>
    <row r="55" spans="1:4" ht="12.75">
      <c r="A55" s="4"/>
      <c r="B55" s="54"/>
      <c r="C55" s="25"/>
      <c r="D55" s="43" t="s">
        <v>73</v>
      </c>
    </row>
    <row r="56" spans="1:4" ht="12.75">
      <c r="A56" s="4"/>
      <c r="B56" s="54"/>
      <c r="C56" s="25"/>
      <c r="D56" s="43" t="s">
        <v>74</v>
      </c>
    </row>
    <row r="57" spans="1:4" ht="12.75">
      <c r="A57" s="4"/>
      <c r="B57" s="54"/>
      <c r="C57" s="25"/>
      <c r="D57" s="43" t="s">
        <v>71</v>
      </c>
    </row>
    <row r="58" spans="1:4" ht="12.75">
      <c r="A58" s="4"/>
      <c r="B58" s="53">
        <v>1565000</v>
      </c>
      <c r="C58" s="30">
        <v>1565000</v>
      </c>
      <c r="D58" s="49"/>
    </row>
    <row r="59" spans="1:4" ht="12.75">
      <c r="A59" s="81" t="s">
        <v>35</v>
      </c>
      <c r="B59" s="82"/>
      <c r="C59" s="82"/>
      <c r="D59" s="83"/>
    </row>
    <row r="60" spans="1:4" ht="12.75">
      <c r="A60" s="4">
        <v>340</v>
      </c>
      <c r="B60" s="30">
        <v>606000</v>
      </c>
      <c r="C60" s="30">
        <v>606000</v>
      </c>
      <c r="D60" s="1" t="s">
        <v>8</v>
      </c>
    </row>
    <row r="61" spans="1:4" ht="12.75">
      <c r="A61" s="81" t="s">
        <v>40</v>
      </c>
      <c r="B61" s="82"/>
      <c r="C61" s="82"/>
      <c r="D61" s="83"/>
    </row>
    <row r="62" spans="1:4" ht="12.75">
      <c r="A62" s="4">
        <v>340</v>
      </c>
      <c r="B62" s="30">
        <v>61000</v>
      </c>
      <c r="C62" s="30">
        <v>61000</v>
      </c>
      <c r="D62" s="1" t="s">
        <v>9</v>
      </c>
    </row>
    <row r="63" spans="1:4" ht="12.75">
      <c r="A63" s="90" t="s">
        <v>36</v>
      </c>
      <c r="B63" s="82"/>
      <c r="C63" s="82"/>
      <c r="D63" s="83"/>
    </row>
    <row r="64" spans="1:4" ht="12.75">
      <c r="A64" s="52"/>
      <c r="B64" s="52"/>
      <c r="C64" s="5"/>
      <c r="D64" s="48" t="s">
        <v>77</v>
      </c>
    </row>
    <row r="65" spans="1:4" ht="12.75">
      <c r="A65" s="23"/>
      <c r="B65" s="51"/>
      <c r="C65" s="23"/>
      <c r="D65" s="26" t="s">
        <v>75</v>
      </c>
    </row>
    <row r="66" spans="1:4" ht="12.75">
      <c r="A66" s="23">
        <v>223</v>
      </c>
      <c r="B66" s="28">
        <v>1005662.05</v>
      </c>
      <c r="C66" s="28">
        <v>1005662.05</v>
      </c>
      <c r="D66" s="14" t="s">
        <v>76</v>
      </c>
    </row>
    <row r="67" spans="1:4" ht="12.75">
      <c r="A67" s="73">
        <v>225</v>
      </c>
      <c r="B67" s="89">
        <v>555226.28</v>
      </c>
      <c r="C67" s="73">
        <v>555226.28</v>
      </c>
      <c r="D67" s="62" t="s">
        <v>78</v>
      </c>
    </row>
    <row r="68" spans="1:4" ht="12.75">
      <c r="A68" s="74"/>
      <c r="B68" s="84"/>
      <c r="C68" s="74"/>
      <c r="D68" s="26" t="s">
        <v>79</v>
      </c>
    </row>
    <row r="69" spans="1:4" ht="12.75">
      <c r="A69" s="74"/>
      <c r="B69" s="84"/>
      <c r="C69" s="74"/>
      <c r="D69" s="26" t="s">
        <v>26</v>
      </c>
    </row>
    <row r="70" spans="1:4" ht="12.75">
      <c r="A70" s="74"/>
      <c r="B70" s="84"/>
      <c r="C70" s="74"/>
      <c r="D70" s="26" t="s">
        <v>27</v>
      </c>
    </row>
    <row r="71" spans="1:4" ht="12.75">
      <c r="A71" s="74"/>
      <c r="B71" s="84"/>
      <c r="C71" s="74"/>
      <c r="D71" s="26" t="s">
        <v>84</v>
      </c>
    </row>
    <row r="72" spans="1:4" ht="12.75">
      <c r="A72" s="74"/>
      <c r="B72" s="84"/>
      <c r="C72" s="74"/>
      <c r="D72" s="26" t="s">
        <v>80</v>
      </c>
    </row>
    <row r="73" spans="1:4" ht="12.75">
      <c r="A73" s="74"/>
      <c r="B73" s="84"/>
      <c r="C73" s="74"/>
      <c r="D73" s="26" t="s">
        <v>81</v>
      </c>
    </row>
    <row r="74" spans="1:4" ht="12.75">
      <c r="A74" s="74"/>
      <c r="B74" s="84"/>
      <c r="C74" s="74"/>
      <c r="D74" s="26" t="s">
        <v>82</v>
      </c>
    </row>
    <row r="75" spans="1:4" ht="12.75">
      <c r="A75" s="75"/>
      <c r="B75" s="85"/>
      <c r="C75" s="75"/>
      <c r="D75" s="14" t="s">
        <v>83</v>
      </c>
    </row>
    <row r="76" spans="1:4" ht="12.75">
      <c r="A76" s="74">
        <v>226</v>
      </c>
      <c r="B76" s="84">
        <v>407352.93</v>
      </c>
      <c r="C76" s="74">
        <v>407352.93</v>
      </c>
      <c r="D76" s="63" t="s">
        <v>85</v>
      </c>
    </row>
    <row r="77" spans="1:4" ht="12.75">
      <c r="A77" s="74"/>
      <c r="B77" s="84"/>
      <c r="C77" s="74"/>
      <c r="D77" s="26" t="s">
        <v>28</v>
      </c>
    </row>
    <row r="78" spans="1:4" ht="12.75">
      <c r="A78" s="74"/>
      <c r="B78" s="84"/>
      <c r="C78" s="74"/>
      <c r="D78" s="26" t="s">
        <v>29</v>
      </c>
    </row>
    <row r="79" spans="1:8" ht="12.75">
      <c r="A79" s="74"/>
      <c r="B79" s="84"/>
      <c r="C79" s="74"/>
      <c r="D79" s="26" t="s">
        <v>86</v>
      </c>
      <c r="H79" s="19"/>
    </row>
    <row r="80" spans="1:4" ht="12.75">
      <c r="A80" s="74"/>
      <c r="B80" s="84"/>
      <c r="C80" s="74"/>
      <c r="D80" s="26" t="s">
        <v>88</v>
      </c>
    </row>
    <row r="81" spans="1:4" ht="12.75">
      <c r="A81" s="74"/>
      <c r="B81" s="84"/>
      <c r="C81" s="74"/>
      <c r="D81" s="26" t="s">
        <v>87</v>
      </c>
    </row>
    <row r="82" spans="1:4" ht="12.75">
      <c r="A82" s="74"/>
      <c r="B82" s="84"/>
      <c r="C82" s="74"/>
      <c r="D82" s="26" t="s">
        <v>90</v>
      </c>
    </row>
    <row r="83" spans="1:4" ht="12.75">
      <c r="A83" s="75"/>
      <c r="B83" s="85"/>
      <c r="C83" s="75"/>
      <c r="D83" s="14" t="s">
        <v>89</v>
      </c>
    </row>
    <row r="84" spans="1:4" ht="12.75">
      <c r="A84" s="73">
        <v>340</v>
      </c>
      <c r="B84" s="76">
        <v>25419</v>
      </c>
      <c r="C84" s="79">
        <v>25419</v>
      </c>
      <c r="D84" s="62" t="s">
        <v>94</v>
      </c>
    </row>
    <row r="85" spans="1:4" ht="12.75">
      <c r="A85" s="74"/>
      <c r="B85" s="77"/>
      <c r="C85" s="80"/>
      <c r="D85" s="26" t="s">
        <v>32</v>
      </c>
    </row>
    <row r="86" spans="1:4" ht="12.75">
      <c r="A86" s="74"/>
      <c r="B86" s="77"/>
      <c r="C86" s="74"/>
      <c r="D86" s="26" t="s">
        <v>31</v>
      </c>
    </row>
    <row r="87" spans="1:4" ht="12.75">
      <c r="A87" s="75"/>
      <c r="B87" s="78"/>
      <c r="C87" s="75"/>
      <c r="D87" s="14" t="s">
        <v>30</v>
      </c>
    </row>
    <row r="88" spans="1:4" ht="12.75">
      <c r="A88" s="23"/>
      <c r="B88" s="59"/>
      <c r="C88" s="51"/>
      <c r="D88" s="55" t="s">
        <v>91</v>
      </c>
    </row>
    <row r="89" spans="1:4" ht="12.75">
      <c r="A89" s="23"/>
      <c r="B89" s="46"/>
      <c r="C89" s="23"/>
      <c r="D89" s="55" t="s">
        <v>92</v>
      </c>
    </row>
    <row r="90" spans="1:4" ht="12.75">
      <c r="A90" s="35">
        <v>290</v>
      </c>
      <c r="B90" s="42">
        <v>36418.74</v>
      </c>
      <c r="C90" s="35">
        <v>36418.74</v>
      </c>
      <c r="D90" s="55" t="s">
        <v>93</v>
      </c>
    </row>
    <row r="91" spans="1:4" ht="12.75">
      <c r="A91" s="4"/>
      <c r="B91" s="70">
        <v>2030079</v>
      </c>
      <c r="C91" s="53">
        <v>2030079</v>
      </c>
      <c r="D91" s="11"/>
    </row>
    <row r="92" spans="1:4" ht="12.75">
      <c r="A92" s="81" t="s">
        <v>41</v>
      </c>
      <c r="B92" s="82"/>
      <c r="C92" s="82"/>
      <c r="D92" s="83"/>
    </row>
    <row r="93" spans="1:4" ht="12.75">
      <c r="A93" s="93">
        <v>211</v>
      </c>
      <c r="B93" s="95">
        <v>140024.01</v>
      </c>
      <c r="C93" s="95">
        <v>140024.01</v>
      </c>
      <c r="D93" s="62" t="s">
        <v>95</v>
      </c>
    </row>
    <row r="94" spans="1:4" ht="12.75">
      <c r="A94" s="94"/>
      <c r="B94" s="94"/>
      <c r="C94" s="94"/>
      <c r="D94" s="31" t="s">
        <v>96</v>
      </c>
    </row>
    <row r="95" spans="1:4" ht="12.75">
      <c r="A95" s="12">
        <v>213</v>
      </c>
      <c r="B95" s="33">
        <v>38676.9</v>
      </c>
      <c r="C95" s="33">
        <v>38676</v>
      </c>
      <c r="D95" s="14" t="s">
        <v>7</v>
      </c>
    </row>
    <row r="96" spans="1:9" ht="12.75">
      <c r="A96" s="24"/>
      <c r="B96" s="32"/>
      <c r="C96" s="32"/>
      <c r="D96" s="43" t="s">
        <v>97</v>
      </c>
      <c r="I96" s="19"/>
    </row>
    <row r="97" spans="1:4" ht="12.75">
      <c r="A97" s="68">
        <v>225</v>
      </c>
      <c r="B97" s="65">
        <v>17408.75</v>
      </c>
      <c r="C97" s="65">
        <v>17408.75</v>
      </c>
      <c r="D97" s="66" t="s">
        <v>33</v>
      </c>
    </row>
    <row r="98" spans="1:4" ht="12.75">
      <c r="A98" s="24"/>
      <c r="B98" s="32"/>
      <c r="C98" s="32"/>
      <c r="D98" s="15" t="s">
        <v>99</v>
      </c>
    </row>
    <row r="99" spans="1:4" ht="12.75">
      <c r="A99" s="45"/>
      <c r="B99" s="71"/>
      <c r="C99" s="71"/>
      <c r="D99" s="48" t="s">
        <v>98</v>
      </c>
    </row>
    <row r="100" spans="1:4" ht="12.75">
      <c r="A100" s="68">
        <v>226</v>
      </c>
      <c r="B100" s="67">
        <v>21806.34</v>
      </c>
      <c r="C100" s="65">
        <v>21806.34</v>
      </c>
      <c r="D100" s="66" t="s">
        <v>34</v>
      </c>
    </row>
    <row r="101" spans="1:4" ht="12.75">
      <c r="A101" s="12">
        <v>290</v>
      </c>
      <c r="B101" s="44">
        <v>60</v>
      </c>
      <c r="C101" s="44">
        <v>60</v>
      </c>
      <c r="D101" s="17" t="s">
        <v>12</v>
      </c>
    </row>
    <row r="102" spans="1:4" ht="12.75">
      <c r="A102" s="24"/>
      <c r="B102" s="72"/>
      <c r="C102" s="72"/>
      <c r="D102" s="15" t="s">
        <v>101</v>
      </c>
    </row>
    <row r="103" spans="1:4" ht="12.75">
      <c r="A103" s="68">
        <v>340</v>
      </c>
      <c r="B103" s="65">
        <v>252024</v>
      </c>
      <c r="C103" s="65">
        <v>252024</v>
      </c>
      <c r="D103" s="60" t="s">
        <v>100</v>
      </c>
    </row>
    <row r="104" spans="1:4" ht="12.75">
      <c r="A104" s="12"/>
      <c r="B104" s="56">
        <v>470000</v>
      </c>
      <c r="C104" s="58">
        <v>470000</v>
      </c>
      <c r="D104" s="18"/>
    </row>
    <row r="105" spans="1:4" ht="12.75">
      <c r="A105" s="81" t="s">
        <v>42</v>
      </c>
      <c r="B105" s="82"/>
      <c r="C105" s="82"/>
      <c r="D105" s="83"/>
    </row>
    <row r="106" spans="1:4" ht="12.75">
      <c r="A106" s="12">
        <v>340</v>
      </c>
      <c r="B106" s="30">
        <v>41560.42</v>
      </c>
      <c r="C106" s="12">
        <v>41560.42</v>
      </c>
      <c r="D106" s="17"/>
    </row>
    <row r="107" spans="1:4" ht="12.75">
      <c r="A107" s="81" t="s">
        <v>43</v>
      </c>
      <c r="B107" s="82"/>
      <c r="C107" s="82"/>
      <c r="D107" s="83"/>
    </row>
    <row r="108" spans="1:4" ht="12.75">
      <c r="A108" s="12">
        <v>211</v>
      </c>
      <c r="B108" s="47">
        <v>92575.73</v>
      </c>
      <c r="C108" s="33">
        <v>92575.73</v>
      </c>
      <c r="D108" s="17" t="s">
        <v>13</v>
      </c>
    </row>
    <row r="109" spans="1:4" ht="12.75">
      <c r="A109" s="12">
        <v>213</v>
      </c>
      <c r="B109" s="33">
        <v>27242.78</v>
      </c>
      <c r="C109" s="33">
        <v>27242.78</v>
      </c>
      <c r="D109" s="3" t="s">
        <v>7</v>
      </c>
    </row>
    <row r="110" spans="1:4" ht="12.75">
      <c r="A110" s="16"/>
      <c r="B110" s="38">
        <f>B108+B109</f>
        <v>119818.51</v>
      </c>
      <c r="C110" s="9">
        <f>C108+C109</f>
        <v>119818.51</v>
      </c>
      <c r="D110" s="11"/>
    </row>
    <row r="111" spans="1:4" ht="12.75">
      <c r="A111" s="81" t="s">
        <v>44</v>
      </c>
      <c r="B111" s="82"/>
      <c r="C111" s="82"/>
      <c r="D111" s="83"/>
    </row>
    <row r="112" spans="1:4" ht="12.75">
      <c r="A112" s="12">
        <v>226</v>
      </c>
      <c r="B112" s="33">
        <v>26374</v>
      </c>
      <c r="C112" s="34">
        <v>26374</v>
      </c>
      <c r="D112" s="3" t="s">
        <v>14</v>
      </c>
    </row>
    <row r="113" spans="1:4" ht="12.75">
      <c r="A113" s="12">
        <v>340</v>
      </c>
      <c r="B113" s="33">
        <v>153000</v>
      </c>
      <c r="C113" s="33">
        <v>153000</v>
      </c>
      <c r="D113" s="18" t="s">
        <v>11</v>
      </c>
    </row>
    <row r="114" spans="1:10" ht="12.75">
      <c r="A114" s="16"/>
      <c r="B114" s="30">
        <v>179374</v>
      </c>
      <c r="C114" s="30">
        <v>179374</v>
      </c>
      <c r="D114" s="1"/>
      <c r="J114" s="10"/>
    </row>
  </sheetData>
  <sheetProtection/>
  <mergeCells count="46">
    <mergeCell ref="A105:D105"/>
    <mergeCell ref="A107:D107"/>
    <mergeCell ref="A111:D111"/>
    <mergeCell ref="A46:A48"/>
    <mergeCell ref="B46:B48"/>
    <mergeCell ref="C46:C48"/>
    <mergeCell ref="A92:D92"/>
    <mergeCell ref="A93:A94"/>
    <mergeCell ref="B93:B94"/>
    <mergeCell ref="C93:C94"/>
    <mergeCell ref="B21:B26"/>
    <mergeCell ref="C10:C12"/>
    <mergeCell ref="A37:A38"/>
    <mergeCell ref="A13:A14"/>
    <mergeCell ref="B13:B14"/>
    <mergeCell ref="C13:C14"/>
    <mergeCell ref="A16:A17"/>
    <mergeCell ref="B16:B17"/>
    <mergeCell ref="C16:C17"/>
    <mergeCell ref="C21:C26"/>
    <mergeCell ref="A27:A30"/>
    <mergeCell ref="B67:B75"/>
    <mergeCell ref="C67:C75"/>
    <mergeCell ref="C27:C30"/>
    <mergeCell ref="B37:B38"/>
    <mergeCell ref="C37:C38"/>
    <mergeCell ref="A63:D63"/>
    <mergeCell ref="A21:A26"/>
    <mergeCell ref="A7:D7"/>
    <mergeCell ref="A9:D9"/>
    <mergeCell ref="A40:D40"/>
    <mergeCell ref="A10:A12"/>
    <mergeCell ref="B10:B12"/>
    <mergeCell ref="A31:A36"/>
    <mergeCell ref="B31:B36"/>
    <mergeCell ref="C31:C36"/>
    <mergeCell ref="B27:B30"/>
    <mergeCell ref="A84:A87"/>
    <mergeCell ref="B84:B87"/>
    <mergeCell ref="C84:C87"/>
    <mergeCell ref="A59:D59"/>
    <mergeCell ref="A61:D61"/>
    <mergeCell ref="B76:B83"/>
    <mergeCell ref="C76:C83"/>
    <mergeCell ref="A76:A83"/>
    <mergeCell ref="A67:A75"/>
  </mergeCells>
  <printOptions/>
  <pageMargins left="0.75" right="0.37" top="0.28" bottom="0.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2013-07-23T04:26:18Z</cp:lastPrinted>
  <dcterms:created xsi:type="dcterms:W3CDTF">1996-10-08T23:32:33Z</dcterms:created>
  <dcterms:modified xsi:type="dcterms:W3CDTF">2014-03-12T08:00:57Z</dcterms:modified>
  <cp:category/>
  <cp:version/>
  <cp:contentType/>
  <cp:contentStatus/>
</cp:coreProperties>
</file>